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8-2024\"/>
    </mc:Choice>
  </mc:AlternateContent>
  <xr:revisionPtr revIDLastSave="0" documentId="13_ncr:1_{E035EE64-376F-4996-BCBE-E12B51ED8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1" sheetId="1" r:id="rId1"/>
  </sheets>
  <calcPr calcId="181029"/>
</workbook>
</file>

<file path=xl/calcChain.xml><?xml version="1.0" encoding="utf-8"?>
<calcChain xmlns="http://schemas.openxmlformats.org/spreadsheetml/2006/main">
  <c r="E105" i="1" l="1"/>
  <c r="E56" i="1"/>
  <c r="E103" i="1"/>
</calcChain>
</file>

<file path=xl/sharedStrings.xml><?xml version="1.0" encoding="utf-8"?>
<sst xmlns="http://schemas.openxmlformats.org/spreadsheetml/2006/main" count="316" uniqueCount="158">
  <si>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</si>
  <si>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1  -  </t>
    </r>
    <r>
      <rPr>
        <b/>
        <sz val="10"/>
        <color rgb="FF696969"/>
        <rFont val="Tahoma"/>
        <family val="2"/>
        <charset val="238"/>
      </rPr>
      <t>INFORMACIJA O TROŠENJU SREDSTAVA ZA kolovoz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</si>
  <si>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Naziv primatelja</t>
  </si>
  <si>
    <t xml:space="preserve">  OIB primatelja</t>
  </si>
  <si>
    <t xml:space="preserve"> Sjedište primatelja</t>
  </si>
  <si>
    <t>Način objave isplaćenog iznosa</t>
  </si>
  <si>
    <t>Vrsta rashoda i izdatka</t>
  </si>
  <si>
    <t>4-FRONT D.O.O.</t>
  </si>
  <si>
    <t>97184459218</t>
  </si>
  <si>
    <t>KNEŽEVI VINOGRADI</t>
  </si>
  <si>
    <r>
      <rPr>
        <sz val="8"/>
        <color rgb="FF696969"/>
        <rFont val="Tahoma"/>
        <family val="2"/>
        <charset val="238"/>
      </rPr>
      <t>3222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Materijal i sirovine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</si>
  <si>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4-FRONT D.O.O.</t>
    </r>
  </si>
  <si>
    <t/>
  </si>
  <si>
    <t>A1 HRVATSKA D.O.O.</t>
  </si>
  <si>
    <t>29524210204</t>
  </si>
  <si>
    <t>ZAGREB</t>
  </si>
  <si>
    <r>
      <rPr>
        <sz val="8"/>
        <color rgb="FF696969"/>
        <rFont val="Tahoma"/>
        <family val="2"/>
        <charset val="238"/>
      </rPr>
      <t>3225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Sitni inventar i auto gume</t>
    </r>
  </si>
  <si>
    <r>
      <rPr>
        <sz val="8"/>
        <color rgb="FF696969"/>
        <rFont val="Tahoma"/>
        <family val="2"/>
        <charset val="238"/>
      </rPr>
      <t>3231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telefona, pošte i prijevoza</t>
    </r>
  </si>
  <si>
    <r>
      <rPr>
        <sz val="8"/>
        <color rgb="FF696969"/>
        <rFont val="Tahoma"/>
        <family val="2"/>
        <charset val="238"/>
      </rPr>
      <t>3235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Zakupnine i najamnine</t>
    </r>
  </si>
  <si>
    <r>
      <rPr>
        <sz val="8"/>
        <color rgb="FF696969"/>
        <rFont val="Tahoma"/>
        <family val="2"/>
        <charset val="238"/>
      </rPr>
      <t>3299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Ostali nespomenuti rashodi poslovanja</t>
    </r>
  </si>
  <si>
    <r>
      <rPr>
        <sz val="8"/>
        <color rgb="FF696969"/>
        <rFont val="Tahoma"/>
        <family val="2"/>
        <charset val="238"/>
      </rPr>
      <t>3433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Zatezne kamate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</si>
  <si>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A1 HRVATSKA D.O.O.</t>
    </r>
  </si>
  <si>
    <t>AUTOCESTA ZAGREB MACELJ D.O.O.</t>
  </si>
  <si>
    <t>82667270868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</si>
  <si>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AUTOCESTA ZAGREB MACELJ D.O.O.</t>
    </r>
  </si>
  <si>
    <t>AUTOSERVIS RUDEC D.O.O.</t>
  </si>
  <si>
    <t>52117511360</t>
  </si>
  <si>
    <t>OSIJEK</t>
  </si>
  <si>
    <r>
      <rPr>
        <sz val="8"/>
        <color rgb="FF696969"/>
        <rFont val="Tahoma"/>
        <family val="2"/>
        <charset val="238"/>
      </rPr>
      <t>3232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Usluge tekućeg i investicijskog održavanja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</si>
  <si>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AUTOSERVIS RUDEC D.O.O.</t>
    </r>
  </si>
  <si>
    <t>AUTOSLAVONIJA D.D.</t>
  </si>
  <si>
    <t>28674400422</t>
  </si>
  <si>
    <r>
      <rPr>
        <sz val="8"/>
        <color rgb="FF696969"/>
        <rFont val="Tahoma"/>
        <family val="2"/>
        <charset val="238"/>
      </rPr>
      <t>3239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Ostale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</si>
  <si>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AUTOSLAVONIJA D.D.</t>
    </r>
  </si>
  <si>
    <t>BIJELIĆ CO. LAGER PIĆA</t>
  </si>
  <si>
    <t>52417054044</t>
  </si>
  <si>
    <r>
      <rPr>
        <sz val="8"/>
        <color rgb="FF696969"/>
        <rFont val="Tahoma"/>
        <family val="2"/>
        <charset val="238"/>
      </rPr>
      <t>3293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Reprezentacija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</si>
  <si>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BIJELIĆ CO. LAGER PIĆA</t>
    </r>
  </si>
  <si>
    <t>CENTAR ZA VOZILA HRVATSKA D.D.</t>
  </si>
  <si>
    <t>73294314024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</si>
  <si>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CENTAR ZA VOZILA HRVATSKA D.D.</t>
    </r>
  </si>
  <si>
    <t>CIAKAUTO D.O.O.</t>
  </si>
  <si>
    <t>62595301902</t>
  </si>
  <si>
    <t>GORNJI STUPNIK</t>
  </si>
  <si>
    <r>
      <rPr>
        <sz val="8"/>
        <color rgb="FF696969"/>
        <rFont val="Tahoma"/>
        <family val="2"/>
        <charset val="238"/>
      </rPr>
      <t>3221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Uredski materijal i ostali materijalni rashodi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</si>
  <si>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CIAKAUTO D.O.O.</t>
    </r>
  </si>
  <si>
    <t>ČERNELIĆ D.O.O.</t>
  </si>
  <si>
    <t>40174103130</t>
  </si>
  <si>
    <r>
      <rPr>
        <sz val="8"/>
        <color rgb="FF696969"/>
        <rFont val="Tahoma"/>
        <family val="2"/>
        <charset val="238"/>
      </rPr>
      <t>4221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Uredska oprema i namještaj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</si>
  <si>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ČERNELIĆ D.O.O.</t>
    </r>
  </si>
  <si>
    <t>DHL INTERNATIONAL D.O.O.</t>
  </si>
  <si>
    <t>79069474349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</si>
  <si>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DHL INTERNATIONAL D.O.O.</t>
    </r>
  </si>
  <si>
    <t>ELEKTROMODUL D.O.O.</t>
  </si>
  <si>
    <t>28417987221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</si>
  <si>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ELEKTROMODUL D.O.O.</t>
    </r>
  </si>
  <si>
    <t>EL-TE OBRT ZA ELEKTROTEHNIČKU  DJELATNOST</t>
  </si>
  <si>
    <r>
      <rPr>
        <sz val="8"/>
        <color rgb="FF696969"/>
        <rFont val="Tahoma"/>
        <family val="2"/>
        <charset val="238"/>
      </rPr>
      <t>4511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Dodatna ulaganja na građevinskim objektima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</si>
  <si>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EL-TE OBRT ZA ELEKTROTEHNIČKU  DJELATNOST</t>
    </r>
  </si>
  <si>
    <t>ERSTE CARD CLUB D.O.O.</t>
  </si>
  <si>
    <t>85941596441</t>
  </si>
  <si>
    <r>
      <rPr>
        <sz val="8"/>
        <color rgb="FF696969"/>
        <rFont val="Tahoma"/>
        <family val="2"/>
        <charset val="238"/>
      </rPr>
      <t>3431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Bankarske usluge i usluge platnog prometa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</si>
  <si>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ERSTE CARD CLUB D.O.O.</t>
    </r>
  </si>
  <si>
    <t>FINANCIJSKA AGENCIJA</t>
  </si>
  <si>
    <t>85821130368</t>
  </si>
  <si>
    <r>
      <rPr>
        <sz val="8"/>
        <color rgb="FF696969"/>
        <rFont val="Tahoma"/>
        <family val="2"/>
        <charset val="238"/>
      </rPr>
      <t>3238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Računalne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</si>
  <si>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FINANCIJSKA AGENCIJA</t>
    </r>
  </si>
  <si>
    <t>FORNIX D.O.O.</t>
  </si>
  <si>
    <t>85145170630</t>
  </si>
  <si>
    <t>Osijek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</si>
  <si>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FORNIX D.O.O.</t>
    </r>
  </si>
  <si>
    <t>GRAD OSIJEK</t>
  </si>
  <si>
    <t>30050049642</t>
  </si>
  <si>
    <r>
      <rPr>
        <sz val="8"/>
        <color rgb="FF696969"/>
        <rFont val="Tahoma"/>
        <family val="2"/>
        <charset val="238"/>
      </rPr>
      <t>3234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Komunalne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</si>
  <si>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GRAD OSIJEK</t>
    </r>
  </si>
  <si>
    <t>HEP OPSKRBA D.O.O.</t>
  </si>
  <si>
    <t>63073332379</t>
  </si>
  <si>
    <r>
      <rPr>
        <sz val="8"/>
        <color rgb="FF696969"/>
        <rFont val="Tahoma"/>
        <family val="2"/>
        <charset val="238"/>
      </rPr>
      <t>3223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Energija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</si>
  <si>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HEP OPSKRBA D.O.O.</t>
    </r>
  </si>
  <si>
    <t>15907062900</t>
  </si>
  <si>
    <t>HP-HRVATSKA POŠTA D.D.</t>
  </si>
  <si>
    <t>87311810356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</si>
  <si>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HP-HRVATSKA POŠTA D.D.</t>
    </r>
  </si>
  <si>
    <t>HRVATSKA POŠTANSKA BANKA D.D.</t>
  </si>
  <si>
    <t>87939104217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</si>
  <si>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POŠTANSKA BANKA D.D.</t>
    </r>
  </si>
  <si>
    <t>HRVATSKA RADIOTELEVIZIJA</t>
  </si>
  <si>
    <t>68419124305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</si>
  <si>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HRVATSKA RADIOTELEVIZIJA</t>
    </r>
  </si>
  <si>
    <t>HRVATSKE AUTOCESTE D.O.O. ZAGREB</t>
  </si>
  <si>
    <t>57500462912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</si>
  <si>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HRVATSKE AUTOCESTE D.O.O. ZAGREB</t>
    </r>
  </si>
  <si>
    <t>HRVATSKI TELEKOM D.D.</t>
  </si>
  <si>
    <t>81793146560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</si>
  <si>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HRVATSKI TELEKOM D.D.</t>
    </r>
  </si>
  <si>
    <t>27759560625</t>
  </si>
  <si>
    <t>INSTITUT MESA D.O.O. RESTORAN KARAKA</t>
  </si>
  <si>
    <t>08173978724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</si>
  <si>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INSTITUT MESA D.O.O. RESTORAN KARAKA</t>
    </r>
  </si>
  <si>
    <t>J.S. HAMILTON CROATIA D.O.O.</t>
  </si>
  <si>
    <t>33107910547</t>
  </si>
  <si>
    <t>ZADAR</t>
  </si>
  <si>
    <r>
      <rPr>
        <sz val="8"/>
        <color rgb="FF696969"/>
        <rFont val="Tahoma"/>
        <family val="2"/>
        <charset val="238"/>
      </rPr>
      <t>3236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Zdravstvene i veterinarske usluge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</si>
  <si>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J.S. HAMILTON CROATIA D.O.O.</t>
    </r>
  </si>
  <si>
    <t>KONZUM PLUS D.O.O.</t>
  </si>
  <si>
    <t>62226620908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</si>
  <si>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KONZUM PLUS D.O.O.</t>
    </r>
  </si>
  <si>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</si>
  <si>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t>NARODNI TRGOVAČKI LANAC D.O.O.</t>
  </si>
  <si>
    <t>78344221376</t>
  </si>
  <si>
    <t>SESVETE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</si>
  <si>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NARODNI TRGOVAČKI LANAC D.O.O.</t>
    </r>
  </si>
  <si>
    <t>PEVEX D.D.</t>
  </si>
  <si>
    <t>73660371074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</si>
  <si>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PEVEX D.D.</t>
    </r>
  </si>
  <si>
    <t>PROSOFT D.O.O.</t>
  </si>
  <si>
    <t>83132796748</t>
  </si>
  <si>
    <t>RIJEKA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</si>
  <si>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PROSOFT D.O.O.</t>
    </r>
  </si>
  <si>
    <t>RIMOR D.O.O.</t>
  </si>
  <si>
    <t>32951556924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</si>
  <si>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RIMOR D.O.O.</t>
    </r>
  </si>
  <si>
    <t>ROCHE D.O.O.</t>
  </si>
  <si>
    <t>18787746778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</si>
  <si>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ROCHE D.O.O.</t>
    </r>
  </si>
  <si>
    <t>TILIA TRGOVAČKI OBRT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</si>
  <si>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TILIA TRGOVAČKI OBRT</t>
    </r>
  </si>
  <si>
    <t>UNICREDIT LEASING CROATIA D.O.O.</t>
  </si>
  <si>
    <t>18736141210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</si>
  <si>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UNICREDIT LEASING CROATIA D.O.O.</t>
    </r>
  </si>
  <si>
    <t>UNIKOM D.O.O.</t>
  </si>
  <si>
    <t>07507345484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</si>
  <si>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UNIKOM D.O.O.</t>
    </r>
  </si>
  <si>
    <t>WIENER OSIGURANJE</t>
  </si>
  <si>
    <t>52848403362</t>
  </si>
  <si>
    <r>
      <rPr>
        <sz val="8"/>
        <color rgb="FF696969"/>
        <rFont val="Tahoma"/>
        <family val="2"/>
        <charset val="238"/>
      </rPr>
      <t>3292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Premije osiguranja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</si>
  <si>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WIENER OSIGURANJE</t>
    </r>
  </si>
  <si>
    <t>Ukupno za kolovoz 2024.</t>
  </si>
  <si>
    <t>Ukupno GDPR</t>
  </si>
  <si>
    <t>GDPR</t>
  </si>
  <si>
    <t>BUMBAR D.O.O.</t>
  </si>
  <si>
    <t>Ukupno BUMBAR D.O.O.</t>
  </si>
  <si>
    <t>SVETA NEDJELJA</t>
  </si>
  <si>
    <t>TEB-BIRO ZA POSLOVNO SAVJETOVANJE</t>
  </si>
  <si>
    <t>99944170669</t>
  </si>
  <si>
    <r>
      <rPr>
        <sz val="8"/>
        <color rgb="FF696969"/>
        <rFont val="Tahoma"/>
        <family val="2"/>
        <charset val="238"/>
      </rPr>
      <t>3213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Stručno usavršavanje zaposlenika</t>
    </r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</si>
  <si>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TEB-BIRO ZA POSLOVNO SAVJETOVANJE</t>
    </r>
  </si>
  <si>
    <t>METRO CASH &amp; CARRY D.O.O.</t>
  </si>
  <si>
    <t>Ukupno METRO CASH &amp; CARRY D.O.O.</t>
  </si>
  <si>
    <t>INA INDUSTRIJA NAFTE D.D. SEKTOR MALOPRODAJE I MARKETINGA</t>
  </si>
  <si>
    <r>
      <rPr>
        <b/>
        <sz val="8"/>
        <color rgb="FF696969"/>
        <rFont val="Tahoma"/>
        <family val="2"/>
        <charset val="238"/>
      </rPr>
      <t>Uku</t>
    </r>
    <r>
      <rPr>
        <b/>
        <sz val="8"/>
        <color rgb="FF696969"/>
        <rFont val="Tahoma"/>
        <family val="2"/>
        <charset val="238"/>
      </rPr>
      <t xml:space="preserve">pno </t>
    </r>
    <r>
      <rPr>
        <b/>
        <sz val="8"/>
        <color rgb="FF696969"/>
        <rFont val="Tahoma"/>
        <family val="2"/>
        <charset val="238"/>
      </rPr>
      <t>INA INDUSTRIJA NAFTE D.D. SEKTOR MALOPRODAJE I MARKETINGA</t>
    </r>
  </si>
  <si>
    <t>Ukupno HEP TOPLINARSTVO D.O.O. POGON OSIJEK</t>
  </si>
  <si>
    <t>HEP TOPLINARSTVO D.O.O. POGON OSIJEK</t>
  </si>
  <si>
    <t>STUDENTSKI CENTAR</t>
  </si>
  <si>
    <t>Ukupno STUDENTSKI CENTAR</t>
  </si>
  <si>
    <t>BINA ISTRA DD</t>
  </si>
  <si>
    <t>Ukupno BINA ISTRA DD</t>
  </si>
  <si>
    <t>LUPOGLAV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</si>
</sst>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0"/>
  </cellStyleXfs>
  <cellXfs count="2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left"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4" fillId="3" borderId="1" xfId="1" applyNumberFormat="1" applyFont="1" applyFill="1" applyBorder="1" applyAlignment="1">
      <alignment horizontal="right" wrapText="1" readingOrder="1"/>
    </xf>
    <xf numFmtId="0" fontId="6" fillId="3" borderId="1" xfId="1" applyFont="1" applyFill="1" applyBorder="1" applyAlignment="1">
      <alignment horizontal="right" wrapText="1" readingOrder="1"/>
    </xf>
    <xf numFmtId="164" fontId="9" fillId="2" borderId="1" xfId="1" applyNumberFormat="1" applyFont="1" applyFill="1" applyBorder="1" applyAlignment="1">
      <alignment horizontal="right" wrapText="1" readingOrder="1"/>
    </xf>
    <xf numFmtId="0" fontId="6" fillId="2" borderId="1" xfId="1" applyFont="1" applyFill="1" applyBorder="1" applyAlignment="1">
      <alignment horizontal="right" wrapText="1" readingOrder="1"/>
    </xf>
    <xf numFmtId="0" fontId="5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wrapText="1" readingOrder="1"/>
    </xf>
    <xf numFmtId="0" fontId="5" fillId="3" borderId="1" xfId="1" applyFont="1" applyFill="1" applyBorder="1" applyAlignment="1">
      <alignment horizontal="right" wrapText="1" readingOrder="1"/>
    </xf>
    <xf numFmtId="0" fontId="5" fillId="0" borderId="1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4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left" wrapText="1" readingOrder="1"/>
    </xf>
    <xf numFmtId="0" fontId="8" fillId="2" borderId="1" xfId="1" applyFont="1" applyFill="1" applyBorder="1" applyAlignment="1">
      <alignment horizontal="left" wrapText="1" readingOrder="1"/>
    </xf>
    <xf numFmtId="0" fontId="7" fillId="0" borderId="0" xfId="1" applyFont="1" applyAlignment="1">
      <alignment horizontal="right" vertical="top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6"/>
  <sheetViews>
    <sheetView showGridLines="0" tabSelected="1" workbookViewId="0">
      <selection activeCell="D99" sqref="D99"/>
    </sheetView>
  </sheetViews>
  <sheetFormatPr defaultRowHeight="15" x14ac:dyDescent="0.25"/>
  <cols>
    <col min="1" max="1" width="7.5703125" customWidth="1"/>
    <col min="2" max="2" width="54.28515625" customWidth="1"/>
    <col min="3" max="3" width="14.140625" customWidth="1"/>
    <col min="4" max="4" width="21.42578125" customWidth="1"/>
    <col min="5" max="5" width="17.42578125" customWidth="1"/>
    <col min="6" max="6" width="39" customWidth="1"/>
    <col min="7" max="7" width="0" hidden="1" customWidth="1"/>
  </cols>
  <sheetData>
    <row r="1" spans="1:6" ht="14.1" customHeight="1" x14ac:dyDescent="0.25"/>
    <row r="2" spans="1:6" ht="40.35" customHeight="1" x14ac:dyDescent="0.25">
      <c r="B2" s="15" t="s">
        <v>0</v>
      </c>
      <c r="C2" s="16"/>
      <c r="D2" s="16"/>
      <c r="E2" s="16"/>
      <c r="F2" s="16"/>
    </row>
    <row r="3" spans="1:6" ht="26.85" customHeight="1" x14ac:dyDescent="0.25">
      <c r="A3" s="17" t="s">
        <v>1</v>
      </c>
      <c r="B3" s="16"/>
      <c r="C3" s="16"/>
      <c r="D3" s="16"/>
      <c r="E3" s="16"/>
      <c r="F3" s="16"/>
    </row>
    <row r="4" spans="1:6" ht="21" x14ac:dyDescent="0.25">
      <c r="A4" s="18" t="s">
        <v>2</v>
      </c>
      <c r="B4" s="12"/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1" t="s">
        <v>7</v>
      </c>
      <c r="B5" s="12"/>
      <c r="C5" s="2" t="s">
        <v>8</v>
      </c>
      <c r="D5" s="2" t="s">
        <v>9</v>
      </c>
      <c r="E5" s="3">
        <v>6375</v>
      </c>
      <c r="F5" s="2" t="s">
        <v>10</v>
      </c>
    </row>
    <row r="6" spans="1:6" x14ac:dyDescent="0.25">
      <c r="A6" s="19" t="s">
        <v>11</v>
      </c>
      <c r="B6" s="14"/>
      <c r="C6" s="14"/>
      <c r="D6" s="12"/>
      <c r="E6" s="4">
        <v>6375</v>
      </c>
      <c r="F6" s="5" t="s">
        <v>12</v>
      </c>
    </row>
    <row r="7" spans="1:6" x14ac:dyDescent="0.25">
      <c r="A7" s="11" t="s">
        <v>13</v>
      </c>
      <c r="B7" s="12"/>
      <c r="C7" s="2" t="s">
        <v>14</v>
      </c>
      <c r="D7" s="2" t="s">
        <v>15</v>
      </c>
      <c r="E7" s="3">
        <v>179</v>
      </c>
      <c r="F7" s="2" t="s">
        <v>16</v>
      </c>
    </row>
    <row r="8" spans="1:6" x14ac:dyDescent="0.25">
      <c r="A8" s="11" t="s">
        <v>13</v>
      </c>
      <c r="B8" s="12"/>
      <c r="C8" s="2" t="s">
        <v>14</v>
      </c>
      <c r="D8" s="2" t="s">
        <v>15</v>
      </c>
      <c r="E8" s="3">
        <v>736.9</v>
      </c>
      <c r="F8" s="2" t="s">
        <v>17</v>
      </c>
    </row>
    <row r="9" spans="1:6" x14ac:dyDescent="0.25">
      <c r="A9" s="11" t="s">
        <v>13</v>
      </c>
      <c r="B9" s="12"/>
      <c r="C9" s="2" t="s">
        <v>14</v>
      </c>
      <c r="D9" s="2" t="s">
        <v>15</v>
      </c>
      <c r="E9" s="3">
        <v>456.74</v>
      </c>
      <c r="F9" s="2" t="s">
        <v>18</v>
      </c>
    </row>
    <row r="10" spans="1:6" x14ac:dyDescent="0.25">
      <c r="A10" s="11" t="s">
        <v>13</v>
      </c>
      <c r="B10" s="12"/>
      <c r="C10" s="2" t="s">
        <v>14</v>
      </c>
      <c r="D10" s="2" t="s">
        <v>15</v>
      </c>
      <c r="E10" s="3">
        <v>9.5399999999999991</v>
      </c>
      <c r="F10" s="2" t="s">
        <v>19</v>
      </c>
    </row>
    <row r="11" spans="1:6" x14ac:dyDescent="0.25">
      <c r="A11" s="11" t="s">
        <v>13</v>
      </c>
      <c r="B11" s="12"/>
      <c r="C11" s="2" t="s">
        <v>14</v>
      </c>
      <c r="D11" s="2" t="s">
        <v>15</v>
      </c>
      <c r="E11" s="3">
        <v>1.59</v>
      </c>
      <c r="F11" s="2" t="s">
        <v>20</v>
      </c>
    </row>
    <row r="12" spans="1:6" x14ac:dyDescent="0.25">
      <c r="A12" s="19" t="s">
        <v>21</v>
      </c>
      <c r="B12" s="14"/>
      <c r="C12" s="14"/>
      <c r="D12" s="12"/>
      <c r="E12" s="4">
        <v>1383.77</v>
      </c>
      <c r="F12" s="5" t="s">
        <v>12</v>
      </c>
    </row>
    <row r="13" spans="1:6" x14ac:dyDescent="0.25">
      <c r="A13" s="11" t="s">
        <v>22</v>
      </c>
      <c r="B13" s="12"/>
      <c r="C13" s="2" t="s">
        <v>23</v>
      </c>
      <c r="D13" s="2" t="s">
        <v>15</v>
      </c>
      <c r="E13" s="3">
        <v>6.8</v>
      </c>
      <c r="F13" s="2" t="s">
        <v>19</v>
      </c>
    </row>
    <row r="14" spans="1:6" x14ac:dyDescent="0.25">
      <c r="A14" s="19" t="s">
        <v>24</v>
      </c>
      <c r="B14" s="14"/>
      <c r="C14" s="14"/>
      <c r="D14" s="12"/>
      <c r="E14" s="4">
        <v>6.8</v>
      </c>
      <c r="F14" s="5" t="s">
        <v>12</v>
      </c>
    </row>
    <row r="15" spans="1:6" x14ac:dyDescent="0.25">
      <c r="A15" s="11" t="s">
        <v>25</v>
      </c>
      <c r="B15" s="12"/>
      <c r="C15" s="2" t="s">
        <v>26</v>
      </c>
      <c r="D15" s="2" t="s">
        <v>27</v>
      </c>
      <c r="E15" s="3">
        <v>668.49</v>
      </c>
      <c r="F15" s="2" t="s">
        <v>28</v>
      </c>
    </row>
    <row r="16" spans="1:6" x14ac:dyDescent="0.25">
      <c r="A16" s="19" t="s">
        <v>29</v>
      </c>
      <c r="B16" s="14"/>
      <c r="C16" s="14"/>
      <c r="D16" s="12"/>
      <c r="E16" s="4">
        <v>668.49</v>
      </c>
      <c r="F16" s="5" t="s">
        <v>12</v>
      </c>
    </row>
    <row r="17" spans="1:6" x14ac:dyDescent="0.25">
      <c r="A17" s="11" t="s">
        <v>30</v>
      </c>
      <c r="B17" s="12"/>
      <c r="C17" s="2" t="s">
        <v>31</v>
      </c>
      <c r="D17" s="2" t="s">
        <v>27</v>
      </c>
      <c r="E17" s="3">
        <v>169.28</v>
      </c>
      <c r="F17" s="2" t="s">
        <v>32</v>
      </c>
    </row>
    <row r="18" spans="1:6" x14ac:dyDescent="0.25">
      <c r="A18" s="19" t="s">
        <v>33</v>
      </c>
      <c r="B18" s="14"/>
      <c r="C18" s="14"/>
      <c r="D18" s="12"/>
      <c r="E18" s="4">
        <v>169.28</v>
      </c>
      <c r="F18" s="5" t="s">
        <v>12</v>
      </c>
    </row>
    <row r="19" spans="1:6" x14ac:dyDescent="0.25">
      <c r="A19" s="11" t="s">
        <v>34</v>
      </c>
      <c r="B19" s="12"/>
      <c r="C19" s="2" t="s">
        <v>35</v>
      </c>
      <c r="D19" s="2" t="s">
        <v>27</v>
      </c>
      <c r="E19" s="3">
        <v>299.23</v>
      </c>
      <c r="F19" s="2" t="s">
        <v>36</v>
      </c>
    </row>
    <row r="20" spans="1:6" x14ac:dyDescent="0.25">
      <c r="A20" s="11" t="s">
        <v>34</v>
      </c>
      <c r="B20" s="12"/>
      <c r="C20" s="2" t="s">
        <v>35</v>
      </c>
      <c r="D20" s="2" t="s">
        <v>27</v>
      </c>
      <c r="E20" s="3">
        <v>20.16</v>
      </c>
      <c r="F20" s="2" t="s">
        <v>19</v>
      </c>
    </row>
    <row r="21" spans="1:6" x14ac:dyDescent="0.25">
      <c r="A21" s="19" t="s">
        <v>37</v>
      </c>
      <c r="B21" s="14"/>
      <c r="C21" s="14"/>
      <c r="D21" s="12"/>
      <c r="E21" s="4">
        <v>319.39</v>
      </c>
      <c r="F21" s="5" t="s">
        <v>12</v>
      </c>
    </row>
    <row r="22" spans="1:6" x14ac:dyDescent="0.25">
      <c r="A22" s="11" t="s">
        <v>155</v>
      </c>
      <c r="B22" s="12"/>
      <c r="C22" s="2">
        <v>13439120211</v>
      </c>
      <c r="D22" s="8" t="s">
        <v>157</v>
      </c>
      <c r="E22" s="3">
        <v>52.3</v>
      </c>
      <c r="F22" s="2" t="s">
        <v>19</v>
      </c>
    </row>
    <row r="23" spans="1:6" x14ac:dyDescent="0.25">
      <c r="A23" s="13" t="s">
        <v>156</v>
      </c>
      <c r="B23" s="14"/>
      <c r="C23" s="14"/>
      <c r="D23" s="12"/>
      <c r="E23" s="4">
        <v>52.3</v>
      </c>
      <c r="F23" s="5" t="s">
        <v>12</v>
      </c>
    </row>
    <row r="24" spans="1:6" x14ac:dyDescent="0.25">
      <c r="A24" s="11" t="s">
        <v>140</v>
      </c>
      <c r="B24" s="12"/>
      <c r="C24" s="2">
        <v>31522836079</v>
      </c>
      <c r="D24" s="8" t="s">
        <v>142</v>
      </c>
      <c r="E24" s="3">
        <v>167.36</v>
      </c>
      <c r="F24" s="2" t="s">
        <v>10</v>
      </c>
    </row>
    <row r="25" spans="1:6" x14ac:dyDescent="0.25">
      <c r="A25" s="13" t="s">
        <v>141</v>
      </c>
      <c r="B25" s="14"/>
      <c r="C25" s="14"/>
      <c r="D25" s="12"/>
      <c r="E25" s="4">
        <v>167.36</v>
      </c>
      <c r="F25" s="5" t="s">
        <v>12</v>
      </c>
    </row>
    <row r="26" spans="1:6" x14ac:dyDescent="0.25">
      <c r="A26" s="11" t="s">
        <v>38</v>
      </c>
      <c r="B26" s="12"/>
      <c r="C26" s="2" t="s">
        <v>39</v>
      </c>
      <c r="D26" s="2" t="s">
        <v>15</v>
      </c>
      <c r="E26" s="3">
        <v>125.53</v>
      </c>
      <c r="F26" s="2" t="s">
        <v>32</v>
      </c>
    </row>
    <row r="27" spans="1:6" x14ac:dyDescent="0.25">
      <c r="A27" s="19" t="s">
        <v>40</v>
      </c>
      <c r="B27" s="14"/>
      <c r="C27" s="14"/>
      <c r="D27" s="12"/>
      <c r="E27" s="4">
        <v>125.53</v>
      </c>
      <c r="F27" s="5" t="s">
        <v>12</v>
      </c>
    </row>
    <row r="28" spans="1:6" x14ac:dyDescent="0.25">
      <c r="A28" s="11" t="s">
        <v>41</v>
      </c>
      <c r="B28" s="12"/>
      <c r="C28" s="2" t="s">
        <v>42</v>
      </c>
      <c r="D28" s="2" t="s">
        <v>43</v>
      </c>
      <c r="E28" s="3">
        <v>1560</v>
      </c>
      <c r="F28" s="2" t="s">
        <v>44</v>
      </c>
    </row>
    <row r="29" spans="1:6" x14ac:dyDescent="0.25">
      <c r="A29" s="19" t="s">
        <v>45</v>
      </c>
      <c r="B29" s="14"/>
      <c r="C29" s="14"/>
      <c r="D29" s="12"/>
      <c r="E29" s="4">
        <v>1560</v>
      </c>
      <c r="F29" s="5" t="s">
        <v>12</v>
      </c>
    </row>
    <row r="30" spans="1:6" x14ac:dyDescent="0.25">
      <c r="A30" s="11" t="s">
        <v>46</v>
      </c>
      <c r="B30" s="12"/>
      <c r="C30" s="2" t="s">
        <v>47</v>
      </c>
      <c r="D30" s="2" t="s">
        <v>15</v>
      </c>
      <c r="E30" s="3">
        <v>782.28</v>
      </c>
      <c r="F30" s="2" t="s">
        <v>48</v>
      </c>
    </row>
    <row r="31" spans="1:6" x14ac:dyDescent="0.25">
      <c r="A31" s="19" t="s">
        <v>49</v>
      </c>
      <c r="B31" s="14"/>
      <c r="C31" s="14"/>
      <c r="D31" s="12"/>
      <c r="E31" s="4">
        <v>782.28</v>
      </c>
      <c r="F31" s="5" t="s">
        <v>12</v>
      </c>
    </row>
    <row r="32" spans="1:6" x14ac:dyDescent="0.25">
      <c r="A32" s="11" t="s">
        <v>50</v>
      </c>
      <c r="B32" s="12"/>
      <c r="C32" s="2" t="s">
        <v>51</v>
      </c>
      <c r="D32" s="2" t="s">
        <v>15</v>
      </c>
      <c r="E32" s="3">
        <v>2412.9</v>
      </c>
      <c r="F32" s="2" t="s">
        <v>17</v>
      </c>
    </row>
    <row r="33" spans="1:6" x14ac:dyDescent="0.25">
      <c r="A33" s="19" t="s">
        <v>52</v>
      </c>
      <c r="B33" s="14"/>
      <c r="C33" s="14"/>
      <c r="D33" s="12"/>
      <c r="E33" s="4">
        <v>2412.9</v>
      </c>
      <c r="F33" s="5" t="s">
        <v>12</v>
      </c>
    </row>
    <row r="34" spans="1:6" x14ac:dyDescent="0.25">
      <c r="A34" s="11" t="s">
        <v>53</v>
      </c>
      <c r="B34" s="12"/>
      <c r="C34" s="2" t="s">
        <v>54</v>
      </c>
      <c r="D34" s="2" t="s">
        <v>27</v>
      </c>
      <c r="E34" s="3">
        <v>438</v>
      </c>
      <c r="F34" s="2" t="s">
        <v>19</v>
      </c>
    </row>
    <row r="35" spans="1:6" x14ac:dyDescent="0.25">
      <c r="A35" s="19" t="s">
        <v>55</v>
      </c>
      <c r="B35" s="14"/>
      <c r="C35" s="14"/>
      <c r="D35" s="12"/>
      <c r="E35" s="4">
        <v>438</v>
      </c>
      <c r="F35" s="5" t="s">
        <v>12</v>
      </c>
    </row>
    <row r="36" spans="1:6" x14ac:dyDescent="0.25">
      <c r="A36" s="11" t="s">
        <v>56</v>
      </c>
      <c r="B36" s="12"/>
      <c r="C36" s="2" t="s">
        <v>12</v>
      </c>
      <c r="D36" s="2" t="s">
        <v>12</v>
      </c>
      <c r="E36" s="3">
        <v>11568.73</v>
      </c>
      <c r="F36" s="2" t="s">
        <v>57</v>
      </c>
    </row>
    <row r="37" spans="1:6" x14ac:dyDescent="0.25">
      <c r="A37" s="19" t="s">
        <v>58</v>
      </c>
      <c r="B37" s="14"/>
      <c r="C37" s="14"/>
      <c r="D37" s="12"/>
      <c r="E37" s="4">
        <v>11568.73</v>
      </c>
      <c r="F37" s="5" t="s">
        <v>12</v>
      </c>
    </row>
    <row r="38" spans="1:6" x14ac:dyDescent="0.25">
      <c r="A38" s="11" t="s">
        <v>59</v>
      </c>
      <c r="B38" s="12"/>
      <c r="C38" s="2" t="s">
        <v>60</v>
      </c>
      <c r="D38" s="2" t="s">
        <v>15</v>
      </c>
      <c r="E38" s="3">
        <v>5.94</v>
      </c>
      <c r="F38" s="2" t="s">
        <v>61</v>
      </c>
    </row>
    <row r="39" spans="1:6" x14ac:dyDescent="0.25">
      <c r="A39" s="19" t="s">
        <v>62</v>
      </c>
      <c r="B39" s="14"/>
      <c r="C39" s="14"/>
      <c r="D39" s="12"/>
      <c r="E39" s="4">
        <v>5.94</v>
      </c>
      <c r="F39" s="5" t="s">
        <v>12</v>
      </c>
    </row>
    <row r="40" spans="1:6" x14ac:dyDescent="0.25">
      <c r="A40" s="11" t="s">
        <v>63</v>
      </c>
      <c r="B40" s="12"/>
      <c r="C40" s="2" t="s">
        <v>64</v>
      </c>
      <c r="D40" s="2" t="s">
        <v>15</v>
      </c>
      <c r="E40" s="3">
        <v>164.3</v>
      </c>
      <c r="F40" s="2" t="s">
        <v>65</v>
      </c>
    </row>
    <row r="41" spans="1:6" x14ac:dyDescent="0.25">
      <c r="A41" s="11" t="s">
        <v>63</v>
      </c>
      <c r="B41" s="12"/>
      <c r="C41" s="2" t="s">
        <v>64</v>
      </c>
      <c r="D41" s="2" t="s">
        <v>15</v>
      </c>
      <c r="E41" s="3">
        <v>461.2</v>
      </c>
      <c r="F41" s="2" t="s">
        <v>19</v>
      </c>
    </row>
    <row r="42" spans="1:6" x14ac:dyDescent="0.25">
      <c r="A42" s="19" t="s">
        <v>66</v>
      </c>
      <c r="B42" s="14"/>
      <c r="C42" s="14"/>
      <c r="D42" s="12"/>
      <c r="E42" s="4">
        <v>625.5</v>
      </c>
      <c r="F42" s="5" t="s">
        <v>12</v>
      </c>
    </row>
    <row r="43" spans="1:6" x14ac:dyDescent="0.25">
      <c r="A43" s="11" t="s">
        <v>67</v>
      </c>
      <c r="B43" s="12"/>
      <c r="C43" s="2" t="s">
        <v>68</v>
      </c>
      <c r="D43" s="2" t="s">
        <v>69</v>
      </c>
      <c r="E43" s="3">
        <v>310.75</v>
      </c>
      <c r="F43" s="2" t="s">
        <v>28</v>
      </c>
    </row>
    <row r="44" spans="1:6" x14ac:dyDescent="0.25">
      <c r="A44" s="19" t="s">
        <v>70</v>
      </c>
      <c r="B44" s="14"/>
      <c r="C44" s="14"/>
      <c r="D44" s="12"/>
      <c r="E44" s="4">
        <v>310.75</v>
      </c>
      <c r="F44" s="5" t="s">
        <v>12</v>
      </c>
    </row>
    <row r="45" spans="1:6" x14ac:dyDescent="0.25">
      <c r="A45" s="11" t="s">
        <v>71</v>
      </c>
      <c r="B45" s="12"/>
      <c r="C45" s="2" t="s">
        <v>72</v>
      </c>
      <c r="D45" s="2" t="s">
        <v>27</v>
      </c>
      <c r="E45" s="3">
        <v>378.06</v>
      </c>
      <c r="F45" s="2" t="s">
        <v>73</v>
      </c>
    </row>
    <row r="46" spans="1:6" x14ac:dyDescent="0.25">
      <c r="A46" s="19" t="s">
        <v>74</v>
      </c>
      <c r="B46" s="14"/>
      <c r="C46" s="14"/>
      <c r="D46" s="12"/>
      <c r="E46" s="4">
        <v>378.06</v>
      </c>
      <c r="F46" s="5" t="s">
        <v>12</v>
      </c>
    </row>
    <row r="47" spans="1:6" x14ac:dyDescent="0.25">
      <c r="A47" s="11" t="s">
        <v>75</v>
      </c>
      <c r="B47" s="12"/>
      <c r="C47" s="2" t="s">
        <v>76</v>
      </c>
      <c r="D47" s="2" t="s">
        <v>15</v>
      </c>
      <c r="E47" s="3">
        <v>4692.21</v>
      </c>
      <c r="F47" s="2" t="s">
        <v>77</v>
      </c>
    </row>
    <row r="48" spans="1:6" x14ac:dyDescent="0.25">
      <c r="A48" s="11" t="s">
        <v>75</v>
      </c>
      <c r="B48" s="12"/>
      <c r="C48" s="2" t="s">
        <v>76</v>
      </c>
      <c r="D48" s="2" t="s">
        <v>15</v>
      </c>
      <c r="E48" s="3">
        <v>13.06</v>
      </c>
      <c r="F48" s="2" t="s">
        <v>20</v>
      </c>
    </row>
    <row r="49" spans="1:6" x14ac:dyDescent="0.25">
      <c r="A49" s="19" t="s">
        <v>78</v>
      </c>
      <c r="B49" s="14"/>
      <c r="C49" s="14"/>
      <c r="D49" s="12"/>
      <c r="E49" s="4">
        <v>4705.2700000000004</v>
      </c>
      <c r="F49" s="5" t="s">
        <v>12</v>
      </c>
    </row>
    <row r="50" spans="1:6" x14ac:dyDescent="0.25">
      <c r="A50" s="11" t="s">
        <v>152</v>
      </c>
      <c r="B50" s="12"/>
      <c r="C50" s="2" t="s">
        <v>79</v>
      </c>
      <c r="D50" s="2" t="s">
        <v>27</v>
      </c>
      <c r="E50" s="3">
        <v>2531.06</v>
      </c>
      <c r="F50" s="2" t="s">
        <v>77</v>
      </c>
    </row>
    <row r="51" spans="1:6" x14ac:dyDescent="0.25">
      <c r="A51" s="11" t="s">
        <v>152</v>
      </c>
      <c r="B51" s="12"/>
      <c r="C51" s="2" t="s">
        <v>79</v>
      </c>
      <c r="D51" s="2" t="s">
        <v>27</v>
      </c>
      <c r="E51" s="3">
        <v>0.48</v>
      </c>
      <c r="F51" s="2" t="s">
        <v>20</v>
      </c>
    </row>
    <row r="52" spans="1:6" x14ac:dyDescent="0.25">
      <c r="A52" s="13" t="s">
        <v>151</v>
      </c>
      <c r="B52" s="14"/>
      <c r="C52" s="14"/>
      <c r="D52" s="12"/>
      <c r="E52" s="4">
        <v>2531.54</v>
      </c>
      <c r="F52" s="5" t="s">
        <v>12</v>
      </c>
    </row>
    <row r="53" spans="1:6" x14ac:dyDescent="0.25">
      <c r="A53" s="11" t="s">
        <v>80</v>
      </c>
      <c r="B53" s="12"/>
      <c r="C53" s="2" t="s">
        <v>81</v>
      </c>
      <c r="D53" s="2" t="s">
        <v>15</v>
      </c>
      <c r="E53" s="3">
        <v>1051.47</v>
      </c>
      <c r="F53" s="2" t="s">
        <v>17</v>
      </c>
    </row>
    <row r="54" spans="1:6" x14ac:dyDescent="0.25">
      <c r="A54" s="19" t="s">
        <v>82</v>
      </c>
      <c r="B54" s="14"/>
      <c r="C54" s="14"/>
      <c r="D54" s="12"/>
      <c r="E54" s="4">
        <v>1051.47</v>
      </c>
      <c r="F54" s="5" t="s">
        <v>12</v>
      </c>
    </row>
    <row r="55" spans="1:6" x14ac:dyDescent="0.25">
      <c r="A55" s="11" t="s">
        <v>83</v>
      </c>
      <c r="B55" s="12"/>
      <c r="C55" s="2" t="s">
        <v>84</v>
      </c>
      <c r="D55" s="2" t="s">
        <v>15</v>
      </c>
      <c r="E55" s="3">
        <v>37.31</v>
      </c>
      <c r="F55" s="2" t="s">
        <v>19</v>
      </c>
    </row>
    <row r="56" spans="1:6" x14ac:dyDescent="0.25">
      <c r="A56" s="11" t="s">
        <v>83</v>
      </c>
      <c r="B56" s="12"/>
      <c r="C56" s="2" t="s">
        <v>84</v>
      </c>
      <c r="D56" s="2" t="s">
        <v>15</v>
      </c>
      <c r="E56" s="3">
        <f>93.07+267.95</f>
        <v>361.02</v>
      </c>
      <c r="F56" s="2" t="s">
        <v>61</v>
      </c>
    </row>
    <row r="57" spans="1:6" x14ac:dyDescent="0.25">
      <c r="A57" s="19" t="s">
        <v>85</v>
      </c>
      <c r="B57" s="14"/>
      <c r="C57" s="14"/>
      <c r="D57" s="12"/>
      <c r="E57" s="4">
        <v>398.33</v>
      </c>
      <c r="F57" s="5" t="s">
        <v>12</v>
      </c>
    </row>
    <row r="58" spans="1:6" x14ac:dyDescent="0.25">
      <c r="A58" s="11" t="s">
        <v>86</v>
      </c>
      <c r="B58" s="12"/>
      <c r="C58" s="2" t="s">
        <v>87</v>
      </c>
      <c r="D58" s="2" t="s">
        <v>15</v>
      </c>
      <c r="E58" s="3">
        <v>106.2</v>
      </c>
      <c r="F58" s="2" t="s">
        <v>32</v>
      </c>
    </row>
    <row r="59" spans="1:6" x14ac:dyDescent="0.25">
      <c r="A59" s="19" t="s">
        <v>88</v>
      </c>
      <c r="B59" s="14"/>
      <c r="C59" s="14"/>
      <c r="D59" s="12"/>
      <c r="E59" s="4">
        <v>106.2</v>
      </c>
      <c r="F59" s="5" t="s">
        <v>12</v>
      </c>
    </row>
    <row r="60" spans="1:6" x14ac:dyDescent="0.25">
      <c r="A60" s="11" t="s">
        <v>89</v>
      </c>
      <c r="B60" s="12"/>
      <c r="C60" s="2" t="s">
        <v>90</v>
      </c>
      <c r="D60" s="2" t="s">
        <v>15</v>
      </c>
      <c r="E60" s="3">
        <v>297.13</v>
      </c>
      <c r="F60" s="2" t="s">
        <v>19</v>
      </c>
    </row>
    <row r="61" spans="1:6" x14ac:dyDescent="0.25">
      <c r="A61" s="19" t="s">
        <v>91</v>
      </c>
      <c r="B61" s="14"/>
      <c r="C61" s="14"/>
      <c r="D61" s="12"/>
      <c r="E61" s="4">
        <v>297.13</v>
      </c>
      <c r="F61" s="5" t="s">
        <v>12</v>
      </c>
    </row>
    <row r="62" spans="1:6" x14ac:dyDescent="0.25">
      <c r="A62" s="11" t="s">
        <v>92</v>
      </c>
      <c r="B62" s="12"/>
      <c r="C62" s="2" t="s">
        <v>93</v>
      </c>
      <c r="D62" s="2" t="s">
        <v>15</v>
      </c>
      <c r="E62" s="3">
        <v>3352.18</v>
      </c>
      <c r="F62" s="2" t="s">
        <v>17</v>
      </c>
    </row>
    <row r="63" spans="1:6" x14ac:dyDescent="0.25">
      <c r="A63" s="11" t="s">
        <v>92</v>
      </c>
      <c r="B63" s="12"/>
      <c r="C63" s="2" t="s">
        <v>93</v>
      </c>
      <c r="D63" s="2" t="s">
        <v>15</v>
      </c>
      <c r="E63" s="3">
        <v>5.04</v>
      </c>
      <c r="F63" s="2" t="s">
        <v>20</v>
      </c>
    </row>
    <row r="64" spans="1:6" x14ac:dyDescent="0.25">
      <c r="A64" s="19" t="s">
        <v>94</v>
      </c>
      <c r="B64" s="14"/>
      <c r="C64" s="14"/>
      <c r="D64" s="12"/>
      <c r="E64" s="4">
        <v>3357.22</v>
      </c>
      <c r="F64" s="5" t="s">
        <v>12</v>
      </c>
    </row>
    <row r="65" spans="1:6" x14ac:dyDescent="0.25">
      <c r="A65" s="11" t="s">
        <v>149</v>
      </c>
      <c r="B65" s="12"/>
      <c r="C65" s="2" t="s">
        <v>95</v>
      </c>
      <c r="D65" s="2" t="s">
        <v>15</v>
      </c>
      <c r="E65" s="3">
        <v>3245.48</v>
      </c>
      <c r="F65" s="2" t="s">
        <v>77</v>
      </c>
    </row>
    <row r="66" spans="1:6" x14ac:dyDescent="0.25">
      <c r="A66" s="13" t="s">
        <v>150</v>
      </c>
      <c r="B66" s="14"/>
      <c r="C66" s="14"/>
      <c r="D66" s="12"/>
      <c r="E66" s="4">
        <v>3245.48</v>
      </c>
      <c r="F66" s="5" t="s">
        <v>12</v>
      </c>
    </row>
    <row r="67" spans="1:6" x14ac:dyDescent="0.25">
      <c r="A67" s="11" t="s">
        <v>96</v>
      </c>
      <c r="B67" s="12"/>
      <c r="C67" s="2" t="s">
        <v>97</v>
      </c>
      <c r="D67" s="2" t="s">
        <v>27</v>
      </c>
      <c r="E67" s="3">
        <v>642</v>
      </c>
      <c r="F67" s="2" t="s">
        <v>36</v>
      </c>
    </row>
    <row r="68" spans="1:6" x14ac:dyDescent="0.25">
      <c r="A68" s="19" t="s">
        <v>98</v>
      </c>
      <c r="B68" s="14"/>
      <c r="C68" s="14"/>
      <c r="D68" s="12"/>
      <c r="E68" s="4">
        <v>642</v>
      </c>
      <c r="F68" s="5" t="s">
        <v>12</v>
      </c>
    </row>
    <row r="69" spans="1:6" x14ac:dyDescent="0.25">
      <c r="A69" s="11" t="s">
        <v>99</v>
      </c>
      <c r="B69" s="12"/>
      <c r="C69" s="2" t="s">
        <v>100</v>
      </c>
      <c r="D69" s="2" t="s">
        <v>101</v>
      </c>
      <c r="E69" s="3">
        <v>1074.75</v>
      </c>
      <c r="F69" s="2" t="s">
        <v>102</v>
      </c>
    </row>
    <row r="70" spans="1:6" x14ac:dyDescent="0.25">
      <c r="A70" s="19" t="s">
        <v>103</v>
      </c>
      <c r="B70" s="14"/>
      <c r="C70" s="14"/>
      <c r="D70" s="12"/>
      <c r="E70" s="4">
        <v>1074.75</v>
      </c>
      <c r="F70" s="5" t="s">
        <v>12</v>
      </c>
    </row>
    <row r="71" spans="1:6" x14ac:dyDescent="0.25">
      <c r="A71" s="11" t="s">
        <v>104</v>
      </c>
      <c r="B71" s="12"/>
      <c r="C71" s="2" t="s">
        <v>105</v>
      </c>
      <c r="D71" s="2" t="s">
        <v>15</v>
      </c>
      <c r="E71" s="3">
        <v>37.36</v>
      </c>
      <c r="F71" s="2" t="s">
        <v>36</v>
      </c>
    </row>
    <row r="72" spans="1:6" x14ac:dyDescent="0.25">
      <c r="A72" s="19" t="s">
        <v>106</v>
      </c>
      <c r="B72" s="14"/>
      <c r="C72" s="14"/>
      <c r="D72" s="12"/>
      <c r="E72" s="4">
        <v>37.36</v>
      </c>
      <c r="F72" s="5" t="s">
        <v>12</v>
      </c>
    </row>
    <row r="73" spans="1:6" x14ac:dyDescent="0.25">
      <c r="A73" s="11" t="s">
        <v>139</v>
      </c>
      <c r="B73" s="12"/>
      <c r="C73" s="9" t="s">
        <v>139</v>
      </c>
      <c r="D73" s="9" t="s">
        <v>139</v>
      </c>
      <c r="E73" s="3">
        <v>106.18</v>
      </c>
      <c r="F73" s="2" t="s">
        <v>107</v>
      </c>
    </row>
    <row r="74" spans="1:6" x14ac:dyDescent="0.25">
      <c r="A74" s="13" t="s">
        <v>138</v>
      </c>
      <c r="B74" s="14"/>
      <c r="C74" s="14"/>
      <c r="D74" s="12"/>
      <c r="E74" s="4">
        <v>106.18</v>
      </c>
      <c r="F74" s="5" t="s">
        <v>12</v>
      </c>
    </row>
    <row r="75" spans="1:6" x14ac:dyDescent="0.25">
      <c r="A75" s="11" t="s">
        <v>147</v>
      </c>
      <c r="B75" s="12"/>
      <c r="C75" s="2">
        <v>38016445738</v>
      </c>
      <c r="D75" s="8" t="s">
        <v>15</v>
      </c>
      <c r="E75" s="3">
        <v>10.79</v>
      </c>
      <c r="F75" s="2" t="s">
        <v>19</v>
      </c>
    </row>
    <row r="76" spans="1:6" x14ac:dyDescent="0.25">
      <c r="A76" s="13" t="s">
        <v>148</v>
      </c>
      <c r="B76" s="14"/>
      <c r="C76" s="14"/>
      <c r="D76" s="12"/>
      <c r="E76" s="4">
        <v>10.79</v>
      </c>
      <c r="F76" s="5" t="s">
        <v>12</v>
      </c>
    </row>
    <row r="77" spans="1:6" x14ac:dyDescent="0.25">
      <c r="A77" s="11" t="s">
        <v>108</v>
      </c>
      <c r="B77" s="12"/>
      <c r="C77" s="2" t="s">
        <v>109</v>
      </c>
      <c r="D77" s="2" t="s">
        <v>110</v>
      </c>
      <c r="E77" s="3">
        <v>12.25</v>
      </c>
      <c r="F77" s="2" t="s">
        <v>10</v>
      </c>
    </row>
    <row r="78" spans="1:6" x14ac:dyDescent="0.25">
      <c r="A78" s="19" t="s">
        <v>111</v>
      </c>
      <c r="B78" s="14"/>
      <c r="C78" s="14"/>
      <c r="D78" s="12"/>
      <c r="E78" s="4">
        <v>12.25</v>
      </c>
      <c r="F78" s="5" t="s">
        <v>12</v>
      </c>
    </row>
    <row r="79" spans="1:6" x14ac:dyDescent="0.25">
      <c r="A79" s="11" t="s">
        <v>139</v>
      </c>
      <c r="B79" s="12"/>
      <c r="C79" s="9" t="s">
        <v>139</v>
      </c>
      <c r="D79" s="9" t="s">
        <v>139</v>
      </c>
      <c r="E79" s="3">
        <v>53.1</v>
      </c>
      <c r="F79" s="2" t="s">
        <v>107</v>
      </c>
    </row>
    <row r="80" spans="1:6" x14ac:dyDescent="0.25">
      <c r="A80" s="13" t="s">
        <v>138</v>
      </c>
      <c r="B80" s="14"/>
      <c r="C80" s="14"/>
      <c r="D80" s="12"/>
      <c r="E80" s="4">
        <v>53.1</v>
      </c>
      <c r="F80" s="5" t="s">
        <v>12</v>
      </c>
    </row>
    <row r="81" spans="1:6" x14ac:dyDescent="0.25">
      <c r="A81" s="11" t="s">
        <v>112</v>
      </c>
      <c r="B81" s="12"/>
      <c r="C81" s="2" t="s">
        <v>113</v>
      </c>
      <c r="D81" s="2" t="s">
        <v>110</v>
      </c>
      <c r="E81" s="3">
        <v>22.55</v>
      </c>
      <c r="F81" s="2" t="s">
        <v>44</v>
      </c>
    </row>
    <row r="82" spans="1:6" x14ac:dyDescent="0.25">
      <c r="A82" s="19" t="s">
        <v>114</v>
      </c>
      <c r="B82" s="14"/>
      <c r="C82" s="14"/>
      <c r="D82" s="12"/>
      <c r="E82" s="4">
        <v>22.55</v>
      </c>
      <c r="F82" s="5" t="s">
        <v>12</v>
      </c>
    </row>
    <row r="83" spans="1:6" ht="15" customHeight="1" x14ac:dyDescent="0.25">
      <c r="A83" s="11" t="s">
        <v>139</v>
      </c>
      <c r="B83" s="12"/>
      <c r="C83" s="9" t="s">
        <v>139</v>
      </c>
      <c r="D83" s="9" t="s">
        <v>139</v>
      </c>
      <c r="E83" s="3">
        <v>53.1</v>
      </c>
      <c r="F83" s="2" t="s">
        <v>107</v>
      </c>
    </row>
    <row r="84" spans="1:6" ht="15" customHeight="1" x14ac:dyDescent="0.25">
      <c r="A84" s="13" t="s">
        <v>138</v>
      </c>
      <c r="B84" s="14"/>
      <c r="C84" s="14"/>
      <c r="D84" s="12"/>
      <c r="E84" s="4">
        <v>53.1</v>
      </c>
      <c r="F84" s="5" t="s">
        <v>12</v>
      </c>
    </row>
    <row r="85" spans="1:6" x14ac:dyDescent="0.25">
      <c r="A85" s="11" t="s">
        <v>115</v>
      </c>
      <c r="B85" s="12"/>
      <c r="C85" s="2" t="s">
        <v>116</v>
      </c>
      <c r="D85" s="2" t="s">
        <v>117</v>
      </c>
      <c r="E85" s="3">
        <v>375</v>
      </c>
      <c r="F85" s="2" t="s">
        <v>28</v>
      </c>
    </row>
    <row r="86" spans="1:6" x14ac:dyDescent="0.25">
      <c r="A86" s="19" t="s">
        <v>118</v>
      </c>
      <c r="B86" s="14"/>
      <c r="C86" s="14"/>
      <c r="D86" s="12"/>
      <c r="E86" s="4">
        <v>375</v>
      </c>
      <c r="F86" s="5" t="s">
        <v>12</v>
      </c>
    </row>
    <row r="87" spans="1:6" x14ac:dyDescent="0.25">
      <c r="A87" s="11" t="s">
        <v>119</v>
      </c>
      <c r="B87" s="12"/>
      <c r="C87" s="2" t="s">
        <v>120</v>
      </c>
      <c r="D87" s="2" t="s">
        <v>27</v>
      </c>
      <c r="E87" s="3">
        <v>12587.5</v>
      </c>
      <c r="F87" s="2" t="s">
        <v>48</v>
      </c>
    </row>
    <row r="88" spans="1:6" x14ac:dyDescent="0.25">
      <c r="A88" s="19" t="s">
        <v>121</v>
      </c>
      <c r="B88" s="14"/>
      <c r="C88" s="14"/>
      <c r="D88" s="12"/>
      <c r="E88" s="4">
        <v>12587.5</v>
      </c>
      <c r="F88" s="5" t="s">
        <v>12</v>
      </c>
    </row>
    <row r="89" spans="1:6" x14ac:dyDescent="0.25">
      <c r="A89" s="11" t="s">
        <v>122</v>
      </c>
      <c r="B89" s="12"/>
      <c r="C89" s="2" t="s">
        <v>123</v>
      </c>
      <c r="D89" s="2" t="s">
        <v>15</v>
      </c>
      <c r="E89" s="3">
        <v>8269.74</v>
      </c>
      <c r="F89" s="2" t="s">
        <v>10</v>
      </c>
    </row>
    <row r="90" spans="1:6" x14ac:dyDescent="0.25">
      <c r="A90" s="19" t="s">
        <v>124</v>
      </c>
      <c r="B90" s="14"/>
      <c r="C90" s="14"/>
      <c r="D90" s="12"/>
      <c r="E90" s="4">
        <v>8269.74</v>
      </c>
      <c r="F90" s="5" t="s">
        <v>12</v>
      </c>
    </row>
    <row r="91" spans="1:6" x14ac:dyDescent="0.25">
      <c r="A91" s="11" t="s">
        <v>153</v>
      </c>
      <c r="B91" s="12"/>
      <c r="C91" s="2">
        <v>90017453174</v>
      </c>
      <c r="D91" s="8" t="s">
        <v>27</v>
      </c>
      <c r="E91" s="3">
        <v>2162.0500000000002</v>
      </c>
      <c r="F91" s="2" t="s">
        <v>107</v>
      </c>
    </row>
    <row r="92" spans="1:6" x14ac:dyDescent="0.25">
      <c r="A92" s="13" t="s">
        <v>154</v>
      </c>
      <c r="B92" s="14"/>
      <c r="C92" s="14"/>
      <c r="D92" s="12"/>
      <c r="E92" s="4">
        <v>2162.0500000000002</v>
      </c>
      <c r="F92" s="5" t="s">
        <v>12</v>
      </c>
    </row>
    <row r="93" spans="1:6" ht="15" customHeight="1" x14ac:dyDescent="0.25">
      <c r="A93" s="11" t="s">
        <v>139</v>
      </c>
      <c r="B93" s="12"/>
      <c r="C93" s="9" t="s">
        <v>139</v>
      </c>
      <c r="D93" s="9" t="s">
        <v>139</v>
      </c>
      <c r="E93" s="3">
        <v>53.1</v>
      </c>
      <c r="F93" s="2" t="s">
        <v>107</v>
      </c>
    </row>
    <row r="94" spans="1:6" ht="15" customHeight="1" x14ac:dyDescent="0.25">
      <c r="A94" s="13" t="s">
        <v>138</v>
      </c>
      <c r="B94" s="14"/>
      <c r="C94" s="14"/>
      <c r="D94" s="12"/>
      <c r="E94" s="4">
        <v>53.1</v>
      </c>
      <c r="F94" s="5" t="s">
        <v>12</v>
      </c>
    </row>
    <row r="95" spans="1:6" ht="15" customHeight="1" x14ac:dyDescent="0.25">
      <c r="A95" s="11" t="s">
        <v>143</v>
      </c>
      <c r="B95" s="12"/>
      <c r="C95" s="8" t="s">
        <v>144</v>
      </c>
      <c r="D95" s="8" t="s">
        <v>15</v>
      </c>
      <c r="E95" s="3">
        <v>95</v>
      </c>
      <c r="F95" s="8" t="s">
        <v>145</v>
      </c>
    </row>
    <row r="96" spans="1:6" ht="15" customHeight="1" x14ac:dyDescent="0.25">
      <c r="A96" s="13" t="s">
        <v>146</v>
      </c>
      <c r="B96" s="14"/>
      <c r="C96" s="14"/>
      <c r="D96" s="12"/>
      <c r="E96" s="4">
        <v>95</v>
      </c>
      <c r="F96" s="10" t="s">
        <v>12</v>
      </c>
    </row>
    <row r="97" spans="1:6" x14ac:dyDescent="0.25">
      <c r="A97" s="11" t="s">
        <v>125</v>
      </c>
      <c r="B97" s="12"/>
      <c r="C97" s="8" t="s">
        <v>139</v>
      </c>
      <c r="D97" s="8" t="s">
        <v>139</v>
      </c>
      <c r="E97" s="3">
        <v>605.25</v>
      </c>
      <c r="F97" s="2" t="s">
        <v>32</v>
      </c>
    </row>
    <row r="98" spans="1:6" x14ac:dyDescent="0.25">
      <c r="A98" s="19" t="s">
        <v>126</v>
      </c>
      <c r="B98" s="14"/>
      <c r="C98" s="14"/>
      <c r="D98" s="12"/>
      <c r="E98" s="4">
        <v>605.25</v>
      </c>
      <c r="F98" s="5" t="s">
        <v>12</v>
      </c>
    </row>
    <row r="99" spans="1:6" x14ac:dyDescent="0.25">
      <c r="A99" s="11" t="s">
        <v>127</v>
      </c>
      <c r="B99" s="12"/>
      <c r="C99" s="2" t="s">
        <v>128</v>
      </c>
      <c r="D99" s="2" t="s">
        <v>15</v>
      </c>
      <c r="E99" s="3">
        <v>470.77</v>
      </c>
      <c r="F99" s="2" t="s">
        <v>18</v>
      </c>
    </row>
    <row r="100" spans="1:6" x14ac:dyDescent="0.25">
      <c r="A100" s="19" t="s">
        <v>129</v>
      </c>
      <c r="B100" s="14"/>
      <c r="C100" s="14"/>
      <c r="D100" s="12"/>
      <c r="E100" s="4">
        <v>470.77</v>
      </c>
      <c r="F100" s="5" t="s">
        <v>12</v>
      </c>
    </row>
    <row r="101" spans="1:6" x14ac:dyDescent="0.25">
      <c r="A101" s="11" t="s">
        <v>130</v>
      </c>
      <c r="B101" s="12"/>
      <c r="C101" s="2" t="s">
        <v>131</v>
      </c>
      <c r="D101" s="2" t="s">
        <v>27</v>
      </c>
      <c r="E101" s="3">
        <v>1231.99</v>
      </c>
      <c r="F101" s="2" t="s">
        <v>73</v>
      </c>
    </row>
    <row r="102" spans="1:6" x14ac:dyDescent="0.25">
      <c r="A102" s="19" t="s">
        <v>132</v>
      </c>
      <c r="B102" s="14"/>
      <c r="C102" s="14"/>
      <c r="D102" s="12"/>
      <c r="E102" s="4">
        <v>1231.99</v>
      </c>
      <c r="F102" s="5" t="s">
        <v>12</v>
      </c>
    </row>
    <row r="103" spans="1:6" x14ac:dyDescent="0.25">
      <c r="A103" s="11" t="s">
        <v>133</v>
      </c>
      <c r="B103" s="12"/>
      <c r="C103" s="2" t="s">
        <v>134</v>
      </c>
      <c r="D103" s="2" t="s">
        <v>15</v>
      </c>
      <c r="E103" s="3">
        <f>210.27+205.88</f>
        <v>416.15</v>
      </c>
      <c r="F103" s="2" t="s">
        <v>135</v>
      </c>
    </row>
    <row r="104" spans="1:6" x14ac:dyDescent="0.25">
      <c r="A104" s="19" t="s">
        <v>136</v>
      </c>
      <c r="B104" s="14"/>
      <c r="C104" s="14"/>
      <c r="D104" s="12"/>
      <c r="E104" s="4">
        <v>416.15</v>
      </c>
      <c r="F104" s="5" t="s">
        <v>12</v>
      </c>
    </row>
    <row r="105" spans="1:6" x14ac:dyDescent="0.25">
      <c r="A105" s="20" t="s">
        <v>137</v>
      </c>
      <c r="B105" s="14"/>
      <c r="C105" s="14"/>
      <c r="D105" s="12"/>
      <c r="E105" s="6">
        <f>E104+E102+E100+E98+E96+E94+E92+E90+E88+E86+E84+E82+E80+E78+E76+E74+E72+E70+E68+E66+E64+E61+E59+E57+E54+E52+E49+E46+E44+E42+E39+E37+E35+E33+E31+E29+E27+E25+E23+E21+E18+E16+E14+E12+E6</f>
        <v>71321.349999999977</v>
      </c>
      <c r="F105" s="7" t="s">
        <v>12</v>
      </c>
    </row>
    <row r="106" spans="1:6" ht="8.4499999999999993" customHeight="1" x14ac:dyDescent="0.25">
      <c r="A106" s="21" t="s">
        <v>12</v>
      </c>
      <c r="B106" s="16"/>
      <c r="C106" s="16"/>
      <c r="D106" s="16"/>
      <c r="E106" s="16"/>
      <c r="F106" s="16"/>
    </row>
  </sheetData>
  <mergeCells count="105">
    <mergeCell ref="A103:B103"/>
    <mergeCell ref="A104:D104"/>
    <mergeCell ref="A105:D105"/>
    <mergeCell ref="A106:F106"/>
    <mergeCell ref="A98:D98"/>
    <mergeCell ref="A99:B99"/>
    <mergeCell ref="A100:D100"/>
    <mergeCell ref="A101:B101"/>
    <mergeCell ref="A102:D102"/>
    <mergeCell ref="A85:B85"/>
    <mergeCell ref="A86:D86"/>
    <mergeCell ref="A87:B87"/>
    <mergeCell ref="A88:D88"/>
    <mergeCell ref="A89:B89"/>
    <mergeCell ref="A90:D90"/>
    <mergeCell ref="A93:B93"/>
    <mergeCell ref="A94:D94"/>
    <mergeCell ref="A97:B97"/>
    <mergeCell ref="A74:D74"/>
    <mergeCell ref="A77:B77"/>
    <mergeCell ref="A78:D78"/>
    <mergeCell ref="A79:B79"/>
    <mergeCell ref="A80:D80"/>
    <mergeCell ref="A81:B81"/>
    <mergeCell ref="A82:D82"/>
    <mergeCell ref="A83:B83"/>
    <mergeCell ref="A84:D84"/>
    <mergeCell ref="A65:B65"/>
    <mergeCell ref="A66:D66"/>
    <mergeCell ref="A67:B67"/>
    <mergeCell ref="A68:D68"/>
    <mergeCell ref="A69:B69"/>
    <mergeCell ref="A70:D70"/>
    <mergeCell ref="A71:B71"/>
    <mergeCell ref="A72:D72"/>
    <mergeCell ref="A73:B73"/>
    <mergeCell ref="A56:B56"/>
    <mergeCell ref="A57:D57"/>
    <mergeCell ref="A58:B58"/>
    <mergeCell ref="A59:D59"/>
    <mergeCell ref="A60:B60"/>
    <mergeCell ref="A61:D61"/>
    <mergeCell ref="A62:B62"/>
    <mergeCell ref="A63:B63"/>
    <mergeCell ref="A64:D64"/>
    <mergeCell ref="A47:B47"/>
    <mergeCell ref="A48:B48"/>
    <mergeCell ref="A49:D49"/>
    <mergeCell ref="A50:B50"/>
    <mergeCell ref="A51:B51"/>
    <mergeCell ref="A52:D52"/>
    <mergeCell ref="A53:B53"/>
    <mergeCell ref="A54:D54"/>
    <mergeCell ref="A55:B55"/>
    <mergeCell ref="A20:B20"/>
    <mergeCell ref="A21:D21"/>
    <mergeCell ref="A26:B26"/>
    <mergeCell ref="A27:D27"/>
    <mergeCell ref="A28:B28"/>
    <mergeCell ref="A29:D29"/>
    <mergeCell ref="A30:B30"/>
    <mergeCell ref="A31:D31"/>
    <mergeCell ref="A32:B32"/>
    <mergeCell ref="A11:B11"/>
    <mergeCell ref="A12:D12"/>
    <mergeCell ref="A13:B13"/>
    <mergeCell ref="A14:D14"/>
    <mergeCell ref="A15:B15"/>
    <mergeCell ref="A16:D16"/>
    <mergeCell ref="A17:B17"/>
    <mergeCell ref="A18:D18"/>
    <mergeCell ref="A19:B19"/>
    <mergeCell ref="B2:F2"/>
    <mergeCell ref="A3:F3"/>
    <mergeCell ref="A4:B4"/>
    <mergeCell ref="A5:B5"/>
    <mergeCell ref="A6:D6"/>
    <mergeCell ref="A7:B7"/>
    <mergeCell ref="A8:B8"/>
    <mergeCell ref="A9:B9"/>
    <mergeCell ref="A10:B10"/>
    <mergeCell ref="A22:B22"/>
    <mergeCell ref="A23:D23"/>
    <mergeCell ref="A24:B24"/>
    <mergeCell ref="A25:D25"/>
    <mergeCell ref="A95:B95"/>
    <mergeCell ref="A96:D96"/>
    <mergeCell ref="A75:B75"/>
    <mergeCell ref="A76:D76"/>
    <mergeCell ref="A91:B91"/>
    <mergeCell ref="A92:D92"/>
    <mergeCell ref="A33:D33"/>
    <mergeCell ref="A34:B34"/>
    <mergeCell ref="A35:D35"/>
    <mergeCell ref="A36:B36"/>
    <mergeCell ref="A37:D37"/>
    <mergeCell ref="A38:B38"/>
    <mergeCell ref="A39:D39"/>
    <mergeCell ref="A40:B40"/>
    <mergeCell ref="A41:B41"/>
    <mergeCell ref="A42:D42"/>
    <mergeCell ref="A43:B43"/>
    <mergeCell ref="A44:D44"/>
    <mergeCell ref="A45:B45"/>
    <mergeCell ref="A46:D46"/>
  </mergeCells>
  <pageMargins left="0.39370078740157499" right="0.196850393700787" top="0.196850393700787" bottom="0.49212598425196902" header="0.196850393700787" footer="0.196850393700787"/>
  <pageSetup paperSize="9" scale="63" fitToHeight="0" orientation="portrait" verticalDpi="300" r:id="rId1"/>
  <headerFooter alignWithMargins="0">
    <oddFooter>&amp;L&amp;"tahoma,Regular"&amp;7 RSJavObjKat1 -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2024-09-20T09:40:52Z</cp:lastPrinted>
  <dcterms:modified xsi:type="dcterms:W3CDTF">2024-09-20T11:32:05Z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